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ProHeat in °F" sheetId="1" r:id="rId1"/>
    <sheet name="Recorder in °F" sheetId="2" r:id="rId2"/>
    <sheet name="ProHeat in °C" sheetId="3" r:id="rId3"/>
    <sheet name="Recorder in °C" sheetId="4" r:id="rId4"/>
  </sheets>
  <definedNames>
    <definedName name="_xlnm.Print_Area" localSheetId="0">'ProHeat in °F'!$A$1:$M$38</definedName>
    <definedName name="Text13" localSheetId="2">'ProHeat in °C'!$E$12</definedName>
    <definedName name="Text13" localSheetId="0">'ProHeat in °F'!$E$12</definedName>
    <definedName name="Text13" localSheetId="3">'Recorder in °C'!$E$13</definedName>
    <definedName name="Text13" localSheetId="1">'Recorder in °F'!$J$11</definedName>
    <definedName name="Text2" localSheetId="2">'ProHeat in °C'!$E$11</definedName>
    <definedName name="Text2" localSheetId="0">'ProHeat in °F'!$E$11</definedName>
    <definedName name="Text2" localSheetId="3">'Recorder in °C'!$E$11</definedName>
    <definedName name="Text2" localSheetId="1">'Recorder in °F'!$E$11</definedName>
  </definedNames>
  <calcPr fullCalcOnLoad="1"/>
</workbook>
</file>

<file path=xl/sharedStrings.xml><?xml version="1.0" encoding="utf-8"?>
<sst xmlns="http://schemas.openxmlformats.org/spreadsheetml/2006/main" count="204" uniqueCount="52">
  <si>
    <t>Voltage</t>
  </si>
  <si>
    <t>Out (V)</t>
  </si>
  <si>
    <t>Equivalent</t>
  </si>
  <si>
    <t>Temp (°F)</t>
  </si>
  <si>
    <t>CHANNEL 1</t>
  </si>
  <si>
    <t>CHANNEL 2</t>
  </si>
  <si>
    <t>CHANNEL 3</t>
  </si>
  <si>
    <t>CHANNEL 4</t>
  </si>
  <si>
    <t>CHANNEL 5</t>
  </si>
  <si>
    <t>CHANNEL 6</t>
  </si>
  <si>
    <t>Temp (°C)</t>
  </si>
  <si>
    <t>CERTIFICATE OF CALIBRATION</t>
  </si>
  <si>
    <t>TCI Serial Number:</t>
  </si>
  <si>
    <t>Certified by:</t>
  </si>
  <si>
    <t>Calibration Date:</t>
  </si>
  <si>
    <t xml:space="preserve">X#########   </t>
  </si>
  <si>
    <t>PRIMARY STANDARD</t>
  </si>
  <si>
    <t>Instrumentation Used:</t>
  </si>
  <si>
    <t>Serial Number:</t>
  </si>
  <si>
    <r>
      <t>Re-</t>
    </r>
    <r>
      <rPr>
        <b/>
        <sz val="14"/>
        <color indexed="8"/>
        <rFont val="Arial"/>
        <family val="2"/>
      </rPr>
      <t>Calibration Date:</t>
    </r>
  </si>
  <si>
    <t xml:space="preserve">Your Company name here </t>
  </si>
  <si>
    <t>Your Company Name</t>
  </si>
  <si>
    <t>Street</t>
  </si>
  <si>
    <t>PO Box</t>
  </si>
  <si>
    <t>City, State, Zip Code</t>
  </si>
  <si>
    <t>Thermocouple Calibrator:</t>
  </si>
  <si>
    <t>XXXXXXXXXX</t>
  </si>
  <si>
    <t>Date</t>
  </si>
  <si>
    <t>Name or Initials</t>
  </si>
  <si>
    <t>382 (°F)</t>
  </si>
  <si>
    <t>882 (°F)</t>
  </si>
  <si>
    <t>1382 (°F)</t>
  </si>
  <si>
    <t>194 (°C)</t>
  </si>
  <si>
    <t>472 (°C)</t>
  </si>
  <si>
    <t>750 (°C)</t>
  </si>
  <si>
    <t xml:space="preserve"> maintained by </t>
  </si>
  <si>
    <t>does hereby certify the above instrument was calibrated against standards</t>
  </si>
  <si>
    <t>The accuracy of these standards is directly traceable to the National Institute of Standards and Technology.</t>
  </si>
  <si>
    <t xml:space="preserve"> and meets or exceeds all published specifications.</t>
  </si>
  <si>
    <t xml:space="preserve"> Model Name and Number</t>
  </si>
  <si>
    <t>Fluke Model 714</t>
  </si>
  <si>
    <t>Unit Model Number:</t>
  </si>
  <si>
    <t>Unit Serial Number:</t>
  </si>
  <si>
    <r>
      <t>Certified By</t>
    </r>
    <r>
      <rPr>
        <b/>
        <sz val="14"/>
        <color indexed="8"/>
        <rFont val="Arial"/>
        <family val="2"/>
      </rPr>
      <t>:</t>
    </r>
  </si>
  <si>
    <t>Instrument Number:</t>
  </si>
  <si>
    <t>MAC Address:</t>
  </si>
  <si>
    <t>Calibrated Multimeter:</t>
  </si>
  <si>
    <t>In (DC)</t>
  </si>
  <si>
    <t>#####</t>
  </si>
  <si>
    <t>08:00:80:72:##:##</t>
  </si>
  <si>
    <t xml:space="preserve">XX#######X   </t>
  </si>
  <si>
    <t>A-232171-B 09/09/08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</si>
</sst>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0.000"/>
    <numFmt numFmtId="171" formatCode="m/d/yy"/>
    <numFmt numFmtId="172" formatCode="#,##0.000"/>
    <numFmt numFmtId="173" formatCode="#,##0.0"/>
    <numFmt numFmtId="174" formatCode="&quot;$&quot;#,##0.00"/>
  </numFmts>
  <fonts count="42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n"/>
      <top style="medium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" fontId="8" fillId="0" borderId="8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0" fontId="1" fillId="0" borderId="2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0" fontId="8" fillId="33" borderId="28" xfId="0" applyNumberFormat="1" applyFont="1" applyFill="1" applyBorder="1" applyAlignment="1" applyProtection="1">
      <alignment horizontal="center"/>
      <protection locked="0"/>
    </xf>
    <xf numFmtId="170" fontId="8" fillId="33" borderId="11" xfId="0" applyNumberFormat="1" applyFont="1" applyFill="1" applyBorder="1" applyAlignment="1" applyProtection="1">
      <alignment horizontal="center"/>
      <protection locked="0"/>
    </xf>
    <xf numFmtId="170" fontId="8" fillId="33" borderId="29" xfId="0" applyNumberFormat="1" applyFont="1" applyFill="1" applyBorder="1" applyAlignment="1" applyProtection="1">
      <alignment horizontal="center"/>
      <protection locked="0"/>
    </xf>
    <xf numFmtId="169" fontId="8" fillId="33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1" fontId="8" fillId="33" borderId="8" xfId="0" applyNumberFormat="1" applyFont="1" applyFill="1" applyBorder="1" applyAlignment="1" applyProtection="1">
      <alignment horizontal="center"/>
      <protection locked="0"/>
    </xf>
    <xf numFmtId="1" fontId="8" fillId="33" borderId="9" xfId="0" applyNumberFormat="1" applyFont="1" applyFill="1" applyBorder="1" applyAlignment="1" applyProtection="1">
      <alignment horizontal="center"/>
      <protection locked="0"/>
    </xf>
    <xf numFmtId="1" fontId="8" fillId="33" borderId="10" xfId="0" applyNumberFormat="1" applyFont="1" applyFill="1" applyBorder="1" applyAlignment="1" applyProtection="1">
      <alignment horizontal="center"/>
      <protection locked="0"/>
    </xf>
    <xf numFmtId="1" fontId="10" fillId="0" borderId="30" xfId="0" applyNumberFormat="1" applyFont="1" applyBorder="1" applyAlignment="1">
      <alignment horizontal="center"/>
    </xf>
    <xf numFmtId="0" fontId="10" fillId="33" borderId="15" xfId="0" applyFont="1" applyFill="1" applyBorder="1" applyAlignment="1" applyProtection="1">
      <alignment horizontal="center"/>
      <protection locked="0"/>
    </xf>
    <xf numFmtId="1" fontId="10" fillId="0" borderId="9" xfId="0" applyNumberFormat="1" applyFont="1" applyBorder="1" applyAlignment="1">
      <alignment horizontal="center"/>
    </xf>
    <xf numFmtId="170" fontId="8" fillId="34" borderId="28" xfId="0" applyNumberFormat="1" applyFont="1" applyFill="1" applyBorder="1" applyAlignment="1" applyProtection="1">
      <alignment horizontal="center"/>
      <protection/>
    </xf>
    <xf numFmtId="170" fontId="8" fillId="34" borderId="11" xfId="0" applyNumberFormat="1" applyFont="1" applyFill="1" applyBorder="1" applyAlignment="1" applyProtection="1">
      <alignment horizontal="center"/>
      <protection/>
    </xf>
    <xf numFmtId="170" fontId="8" fillId="34" borderId="29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8" fillId="0" borderId="23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9" fontId="8" fillId="33" borderId="0" xfId="0" applyNumberFormat="1" applyFont="1" applyFill="1" applyBorder="1" applyAlignment="1" applyProtection="1">
      <alignment horizontal="left"/>
      <protection locked="0"/>
    </xf>
    <xf numFmtId="169" fontId="8" fillId="0" borderId="0" xfId="0" applyNumberFormat="1" applyFont="1" applyBorder="1" applyAlignment="1">
      <alignment horizontal="left"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10" fillId="0" borderId="16" xfId="0" applyFont="1" applyBorder="1" applyAlignment="1">
      <alignment horizontal="center"/>
    </xf>
    <xf numFmtId="0" fontId="0" fillId="0" borderId="33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75" zoomScaleNormal="75" zoomScalePageLayoutView="0" workbookViewId="0" topLeftCell="A1">
      <selection activeCell="E23" sqref="E23"/>
    </sheetView>
  </sheetViews>
  <sheetFormatPr defaultColWidth="9.140625" defaultRowHeight="12.75"/>
  <cols>
    <col min="4" max="4" width="16.7109375" style="0" customWidth="1"/>
    <col min="5" max="5" width="15.28125" style="0" customWidth="1"/>
    <col min="6" max="6" width="15.140625" style="0" customWidth="1"/>
    <col min="7" max="7" width="15.28125" style="0" customWidth="1"/>
    <col min="8" max="10" width="15.140625" style="0" customWidth="1"/>
    <col min="11" max="11" width="14.57421875" style="0" customWidth="1"/>
    <col min="14" max="14" width="9.00390625" style="0" customWidth="1"/>
  </cols>
  <sheetData>
    <row r="1" spans="1:13" ht="18" customHeight="1" thickTop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18" customHeight="1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1"/>
    </row>
    <row r="3" spans="1:13" ht="18">
      <c r="A3" s="20"/>
      <c r="B3" s="1"/>
      <c r="C3" s="1"/>
      <c r="D3" s="1"/>
      <c r="E3" s="1"/>
      <c r="F3" s="1"/>
      <c r="G3" s="1"/>
      <c r="H3" s="1"/>
      <c r="I3" s="68" t="s">
        <v>21</v>
      </c>
      <c r="J3" s="68"/>
      <c r="K3" s="68"/>
      <c r="L3" s="3"/>
      <c r="M3" s="21"/>
    </row>
    <row r="4" spans="1:13" ht="18">
      <c r="A4" s="20"/>
      <c r="B4" s="1"/>
      <c r="C4" s="1"/>
      <c r="D4" s="1"/>
      <c r="E4" s="1"/>
      <c r="F4" s="1"/>
      <c r="G4" s="1"/>
      <c r="H4" s="1"/>
      <c r="I4" s="68" t="s">
        <v>22</v>
      </c>
      <c r="J4" s="68"/>
      <c r="K4" s="68"/>
      <c r="L4" s="3"/>
      <c r="M4" s="21"/>
    </row>
    <row r="5" spans="1:13" ht="18">
      <c r="A5" s="20"/>
      <c r="B5" s="1"/>
      <c r="C5" s="1"/>
      <c r="D5" s="1"/>
      <c r="E5" s="1"/>
      <c r="F5" s="1"/>
      <c r="G5" s="1"/>
      <c r="H5" s="1"/>
      <c r="I5" s="68" t="s">
        <v>23</v>
      </c>
      <c r="J5" s="68"/>
      <c r="K5" s="68"/>
      <c r="L5" s="3"/>
      <c r="M5" s="21"/>
    </row>
    <row r="6" spans="1:13" ht="18">
      <c r="A6" s="20"/>
      <c r="B6" s="1"/>
      <c r="C6" s="1"/>
      <c r="D6" s="1"/>
      <c r="E6" s="1"/>
      <c r="F6" s="1"/>
      <c r="G6" s="1"/>
      <c r="H6" s="1"/>
      <c r="I6" s="68" t="s">
        <v>24</v>
      </c>
      <c r="J6" s="68"/>
      <c r="K6" s="68"/>
      <c r="L6" s="3"/>
      <c r="M6" s="21"/>
    </row>
    <row r="7" spans="1:13" ht="18">
      <c r="A7" s="20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23"/>
    </row>
    <row r="8" spans="1:13" ht="18">
      <c r="A8" s="20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21"/>
    </row>
    <row r="9" spans="1:13" ht="23.25">
      <c r="A9" s="60" t="s">
        <v>11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8">
      <c r="A10" s="20"/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21"/>
    </row>
    <row r="11" spans="1:13" ht="18">
      <c r="A11" s="48"/>
      <c r="B11" s="58" t="s">
        <v>12</v>
      </c>
      <c r="C11" s="58"/>
      <c r="D11" s="58"/>
      <c r="E11" s="59" t="s">
        <v>15</v>
      </c>
      <c r="F11" s="59"/>
      <c r="G11" s="1"/>
      <c r="H11" s="63" t="s">
        <v>14</v>
      </c>
      <c r="I11" s="63"/>
      <c r="J11" s="66" t="s">
        <v>27</v>
      </c>
      <c r="K11" s="66"/>
      <c r="L11" s="3"/>
      <c r="M11" s="21"/>
    </row>
    <row r="12" spans="1:13" ht="18">
      <c r="A12" s="20"/>
      <c r="B12" s="58" t="s">
        <v>13</v>
      </c>
      <c r="C12" s="58"/>
      <c r="D12" s="58"/>
      <c r="E12" s="70" t="s">
        <v>28</v>
      </c>
      <c r="F12" s="70"/>
      <c r="G12" s="1"/>
      <c r="H12" s="63" t="s">
        <v>19</v>
      </c>
      <c r="I12" s="63"/>
      <c r="J12" s="67">
        <f>SUM(J11,365)</f>
        <v>365</v>
      </c>
      <c r="K12" s="67"/>
      <c r="L12" s="3"/>
      <c r="M12" s="21"/>
    </row>
    <row r="13" spans="1:14" ht="18">
      <c r="A13" s="20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25"/>
      <c r="N13" s="2"/>
    </row>
    <row r="14" spans="1:14" ht="18">
      <c r="A14" s="49"/>
      <c r="B14" s="71" t="s">
        <v>20</v>
      </c>
      <c r="C14" s="71"/>
      <c r="D14" s="71"/>
      <c r="E14" s="71"/>
      <c r="F14" s="3" t="s">
        <v>36</v>
      </c>
      <c r="G14" s="3"/>
      <c r="H14" s="3"/>
      <c r="I14" s="3"/>
      <c r="J14" s="3"/>
      <c r="K14" s="3"/>
      <c r="L14" s="3"/>
      <c r="M14" s="25"/>
      <c r="N14" s="2"/>
    </row>
    <row r="15" spans="1:14" ht="18">
      <c r="A15" s="49"/>
      <c r="B15" s="57" t="s">
        <v>35</v>
      </c>
      <c r="C15" s="57"/>
      <c r="D15" s="56" t="s">
        <v>20</v>
      </c>
      <c r="E15" s="56"/>
      <c r="F15" s="56"/>
      <c r="G15" s="3" t="s">
        <v>38</v>
      </c>
      <c r="H15" s="3"/>
      <c r="I15" s="3"/>
      <c r="J15" s="3"/>
      <c r="K15" s="1"/>
      <c r="L15" s="3"/>
      <c r="M15" s="25"/>
      <c r="N15" s="2"/>
    </row>
    <row r="16" spans="1:13" ht="18">
      <c r="A16" s="49"/>
      <c r="B16" s="26" t="s">
        <v>37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25"/>
    </row>
    <row r="17" spans="1:13" ht="18">
      <c r="A17" s="49"/>
      <c r="B17" s="26"/>
      <c r="C17" s="3"/>
      <c r="D17" s="3"/>
      <c r="E17" s="3"/>
      <c r="F17" s="3"/>
      <c r="G17" s="3"/>
      <c r="H17" s="3"/>
      <c r="I17" s="3"/>
      <c r="J17" s="3"/>
      <c r="K17" s="1"/>
      <c r="L17" s="1"/>
      <c r="M17" s="25"/>
    </row>
    <row r="18" spans="1:14" ht="18.75" thickBot="1">
      <c r="A18" s="49"/>
      <c r="B18" s="1"/>
      <c r="C18" s="26"/>
      <c r="D18" s="3"/>
      <c r="E18" s="3"/>
      <c r="F18" s="3"/>
      <c r="G18" s="3"/>
      <c r="H18" s="3"/>
      <c r="I18" s="3"/>
      <c r="J18" s="3"/>
      <c r="K18" s="3"/>
      <c r="L18" s="3"/>
      <c r="M18" s="25"/>
      <c r="N18" s="2"/>
    </row>
    <row r="19" spans="1:13" ht="18.75" thickTop="1">
      <c r="A19" s="49"/>
      <c r="B19" s="1"/>
      <c r="C19" s="3"/>
      <c r="D19" s="3"/>
      <c r="E19" s="54" t="s">
        <v>16</v>
      </c>
      <c r="F19" s="55"/>
      <c r="G19" s="54" t="s">
        <v>16</v>
      </c>
      <c r="H19" s="55"/>
      <c r="I19" s="54" t="s">
        <v>16</v>
      </c>
      <c r="J19" s="55"/>
      <c r="K19" s="3"/>
      <c r="L19" s="3"/>
      <c r="M19" s="25"/>
    </row>
    <row r="20" spans="1:13" ht="18">
      <c r="A20" s="20"/>
      <c r="B20" s="1"/>
      <c r="C20" s="3"/>
      <c r="D20" s="3"/>
      <c r="E20" s="64" t="s">
        <v>29</v>
      </c>
      <c r="F20" s="65"/>
      <c r="G20" s="64" t="s">
        <v>30</v>
      </c>
      <c r="H20" s="65"/>
      <c r="I20" s="64" t="s">
        <v>31</v>
      </c>
      <c r="J20" s="65"/>
      <c r="K20" s="3"/>
      <c r="L20" s="3"/>
      <c r="M20" s="25"/>
    </row>
    <row r="21" spans="1:13" ht="18">
      <c r="A21" s="20"/>
      <c r="B21" s="1"/>
      <c r="C21" s="3"/>
      <c r="D21" s="3"/>
      <c r="E21" s="7" t="s">
        <v>0</v>
      </c>
      <c r="F21" s="8" t="s">
        <v>2</v>
      </c>
      <c r="G21" s="7" t="s">
        <v>0</v>
      </c>
      <c r="H21" s="8" t="s">
        <v>2</v>
      </c>
      <c r="I21" s="11" t="s">
        <v>0</v>
      </c>
      <c r="J21" s="8" t="s">
        <v>2</v>
      </c>
      <c r="K21" s="3"/>
      <c r="L21" s="3"/>
      <c r="M21" s="25"/>
    </row>
    <row r="22" spans="1:13" ht="18.75" thickBot="1">
      <c r="A22" s="20"/>
      <c r="B22" s="1"/>
      <c r="C22" s="3"/>
      <c r="D22" s="3"/>
      <c r="E22" s="9" t="s">
        <v>1</v>
      </c>
      <c r="F22" s="10" t="s">
        <v>3</v>
      </c>
      <c r="G22" s="9" t="s">
        <v>1</v>
      </c>
      <c r="H22" s="10" t="s">
        <v>3</v>
      </c>
      <c r="I22" s="12" t="s">
        <v>1</v>
      </c>
      <c r="J22" s="10" t="s">
        <v>3</v>
      </c>
      <c r="K22" s="3"/>
      <c r="L22" s="3"/>
      <c r="M22" s="25"/>
    </row>
    <row r="23" spans="1:13" ht="18.75" thickTop="1">
      <c r="A23" s="20"/>
      <c r="B23" s="1"/>
      <c r="C23" s="3"/>
      <c r="D23" s="13" t="s">
        <v>4</v>
      </c>
      <c r="E23" s="34">
        <v>0</v>
      </c>
      <c r="F23" s="4">
        <f aca="true" t="shared" si="0" ref="F23:F28">PRODUCT(E23,155)-50</f>
        <v>-50</v>
      </c>
      <c r="G23" s="34">
        <v>0</v>
      </c>
      <c r="H23" s="4">
        <f aca="true" t="shared" si="1" ref="H23:H28">PRODUCT(G23,155)-50</f>
        <v>-50</v>
      </c>
      <c r="I23" s="34">
        <v>0</v>
      </c>
      <c r="J23" s="4">
        <f aca="true" t="shared" si="2" ref="J23:J28">PRODUCT(I23,155)-50</f>
        <v>-50</v>
      </c>
      <c r="K23" s="3"/>
      <c r="L23" s="3"/>
      <c r="M23" s="25"/>
    </row>
    <row r="24" spans="1:13" ht="18">
      <c r="A24" s="20"/>
      <c r="B24" s="1"/>
      <c r="C24" s="3"/>
      <c r="D24" s="14" t="s">
        <v>5</v>
      </c>
      <c r="E24" s="35">
        <v>0</v>
      </c>
      <c r="F24" s="5">
        <f t="shared" si="0"/>
        <v>-50</v>
      </c>
      <c r="G24" s="35">
        <v>0</v>
      </c>
      <c r="H24" s="5">
        <f t="shared" si="1"/>
        <v>-50</v>
      </c>
      <c r="I24" s="35">
        <v>0</v>
      </c>
      <c r="J24" s="5">
        <f t="shared" si="2"/>
        <v>-50</v>
      </c>
      <c r="K24" s="27"/>
      <c r="L24" s="27"/>
      <c r="M24" s="28"/>
    </row>
    <row r="25" spans="1:13" ht="18">
      <c r="A25" s="20"/>
      <c r="B25" s="1"/>
      <c r="C25" s="3"/>
      <c r="D25" s="14" t="s">
        <v>6</v>
      </c>
      <c r="E25" s="35">
        <v>0</v>
      </c>
      <c r="F25" s="5">
        <f t="shared" si="0"/>
        <v>-50</v>
      </c>
      <c r="G25" s="35">
        <v>0</v>
      </c>
      <c r="H25" s="5">
        <f t="shared" si="1"/>
        <v>-50</v>
      </c>
      <c r="I25" s="35">
        <v>0</v>
      </c>
      <c r="J25" s="5">
        <f t="shared" si="2"/>
        <v>-50</v>
      </c>
      <c r="K25" s="3"/>
      <c r="L25" s="3"/>
      <c r="M25" s="25"/>
    </row>
    <row r="26" spans="1:13" ht="18">
      <c r="A26" s="20"/>
      <c r="B26" s="1"/>
      <c r="C26" s="3"/>
      <c r="D26" s="14" t="s">
        <v>7</v>
      </c>
      <c r="E26" s="35">
        <v>0</v>
      </c>
      <c r="F26" s="5">
        <f t="shared" si="0"/>
        <v>-50</v>
      </c>
      <c r="G26" s="35">
        <v>0</v>
      </c>
      <c r="H26" s="5">
        <f t="shared" si="1"/>
        <v>-50</v>
      </c>
      <c r="I26" s="35">
        <v>0</v>
      </c>
      <c r="J26" s="5">
        <f t="shared" si="2"/>
        <v>-50</v>
      </c>
      <c r="K26" s="3"/>
      <c r="L26" s="3"/>
      <c r="M26" s="25"/>
    </row>
    <row r="27" spans="1:13" ht="18">
      <c r="A27" s="20"/>
      <c r="B27" s="1"/>
      <c r="C27" s="3"/>
      <c r="D27" s="14" t="s">
        <v>8</v>
      </c>
      <c r="E27" s="35">
        <v>0</v>
      </c>
      <c r="F27" s="5">
        <f t="shared" si="0"/>
        <v>-50</v>
      </c>
      <c r="G27" s="35">
        <v>0</v>
      </c>
      <c r="H27" s="5">
        <f t="shared" si="1"/>
        <v>-50</v>
      </c>
      <c r="I27" s="35">
        <v>0</v>
      </c>
      <c r="J27" s="5">
        <f t="shared" si="2"/>
        <v>-50</v>
      </c>
      <c r="K27" s="3"/>
      <c r="L27" s="3"/>
      <c r="M27" s="25"/>
    </row>
    <row r="28" spans="1:13" ht="18.75" thickBot="1">
      <c r="A28" s="20"/>
      <c r="B28" s="1"/>
      <c r="C28" s="3"/>
      <c r="D28" s="15" t="s">
        <v>9</v>
      </c>
      <c r="E28" s="36">
        <v>0</v>
      </c>
      <c r="F28" s="6">
        <f t="shared" si="0"/>
        <v>-50</v>
      </c>
      <c r="G28" s="36">
        <v>0</v>
      </c>
      <c r="H28" s="6">
        <f t="shared" si="1"/>
        <v>-50</v>
      </c>
      <c r="I28" s="36">
        <v>0</v>
      </c>
      <c r="J28" s="6">
        <f t="shared" si="2"/>
        <v>-50</v>
      </c>
      <c r="K28" s="3"/>
      <c r="L28" s="3"/>
      <c r="M28" s="25"/>
    </row>
    <row r="29" spans="1:14" ht="18.75" thickTop="1">
      <c r="A29" s="20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25"/>
      <c r="N29" s="2"/>
    </row>
    <row r="30" spans="1:14" ht="18">
      <c r="A30" s="20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25"/>
      <c r="N30" s="2"/>
    </row>
    <row r="31" spans="1:13" ht="20.25">
      <c r="A31" s="20"/>
      <c r="B31" s="53" t="s">
        <v>17</v>
      </c>
      <c r="C31" s="53"/>
      <c r="D31" s="53"/>
      <c r="E31" s="3"/>
      <c r="F31" s="3"/>
      <c r="G31" s="3"/>
      <c r="H31" s="3"/>
      <c r="I31" s="3"/>
      <c r="J31" s="3"/>
      <c r="K31" s="3"/>
      <c r="L31" s="3"/>
      <c r="M31" s="25"/>
    </row>
    <row r="32" spans="1:13" ht="20.25">
      <c r="A32" s="20"/>
      <c r="B32" s="29"/>
      <c r="C32" s="29"/>
      <c r="D32" s="29"/>
      <c r="E32" s="3"/>
      <c r="F32" s="3"/>
      <c r="G32" s="3"/>
      <c r="H32" s="3"/>
      <c r="I32" s="3"/>
      <c r="J32" s="3"/>
      <c r="K32" s="3"/>
      <c r="L32" s="3"/>
      <c r="M32" s="25"/>
    </row>
    <row r="33" spans="1:13" ht="18">
      <c r="A33" s="20"/>
      <c r="B33" s="52" t="s">
        <v>25</v>
      </c>
      <c r="C33" s="52"/>
      <c r="D33" s="52"/>
      <c r="E33" s="68" t="s">
        <v>40</v>
      </c>
      <c r="F33" s="68"/>
      <c r="G33" s="68"/>
      <c r="H33" s="58" t="s">
        <v>18</v>
      </c>
      <c r="I33" s="58"/>
      <c r="J33" s="69" t="s">
        <v>26</v>
      </c>
      <c r="K33" s="68"/>
      <c r="L33" s="3"/>
      <c r="M33" s="21"/>
    </row>
    <row r="34" spans="1:13" ht="18">
      <c r="A34" s="20"/>
      <c r="B34" s="63" t="s">
        <v>46</v>
      </c>
      <c r="C34" s="63"/>
      <c r="D34" s="63"/>
      <c r="E34" s="68" t="s">
        <v>39</v>
      </c>
      <c r="F34" s="68"/>
      <c r="G34" s="68"/>
      <c r="H34" s="58" t="s">
        <v>18</v>
      </c>
      <c r="I34" s="58"/>
      <c r="J34" s="68" t="s">
        <v>26</v>
      </c>
      <c r="K34" s="68"/>
      <c r="L34" s="27"/>
      <c r="M34" s="21"/>
    </row>
    <row r="35" spans="1:13" ht="18">
      <c r="A35" s="20"/>
      <c r="B35" s="1"/>
      <c r="C35" s="1"/>
      <c r="D35" s="1"/>
      <c r="E35" s="1"/>
      <c r="F35" s="1"/>
      <c r="G35" s="1"/>
      <c r="H35" s="1"/>
      <c r="I35" s="1"/>
      <c r="J35" s="1"/>
      <c r="K35" s="1"/>
      <c r="L35" s="3"/>
      <c r="M35" s="21"/>
    </row>
    <row r="36" spans="1:13" ht="18">
      <c r="A36" s="20"/>
      <c r="B36" s="1"/>
      <c r="C36" s="1"/>
      <c r="D36" s="1"/>
      <c r="E36" s="1"/>
      <c r="F36" s="1"/>
      <c r="G36" s="1"/>
      <c r="H36" s="1"/>
      <c r="I36" s="1"/>
      <c r="J36" s="1"/>
      <c r="K36" s="1"/>
      <c r="L36" s="3"/>
      <c r="M36" s="21"/>
    </row>
    <row r="37" spans="1:13" ht="12.75">
      <c r="A37" s="20"/>
      <c r="B37" s="1"/>
      <c r="C37" s="30" t="s">
        <v>51</v>
      </c>
      <c r="D37" s="1"/>
      <c r="E37" s="1"/>
      <c r="F37" s="1"/>
      <c r="G37" s="1"/>
      <c r="H37" s="1"/>
      <c r="I37" s="1"/>
      <c r="J37" s="1"/>
      <c r="K37" s="1"/>
      <c r="L37" s="1"/>
      <c r="M37" s="21"/>
    </row>
    <row r="38" spans="1:13" ht="13.5" thickBot="1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</row>
    <row r="39" ht="13.5" thickTop="1"/>
  </sheetData>
  <sheetProtection/>
  <mergeCells count="31">
    <mergeCell ref="H34:I34"/>
    <mergeCell ref="I20:J20"/>
    <mergeCell ref="B34:D34"/>
    <mergeCell ref="I3:K3"/>
    <mergeCell ref="I4:K4"/>
    <mergeCell ref="I5:K5"/>
    <mergeCell ref="I6:K6"/>
    <mergeCell ref="E34:G34"/>
    <mergeCell ref="H12:I12"/>
    <mergeCell ref="J33:K33"/>
    <mergeCell ref="J34:K34"/>
    <mergeCell ref="E12:F12"/>
    <mergeCell ref="B14:E14"/>
    <mergeCell ref="B11:D11"/>
    <mergeCell ref="B12:D12"/>
    <mergeCell ref="E11:F11"/>
    <mergeCell ref="A9:M9"/>
    <mergeCell ref="H11:I11"/>
    <mergeCell ref="E20:F20"/>
    <mergeCell ref="J11:K11"/>
    <mergeCell ref="J12:K12"/>
    <mergeCell ref="I19:J19"/>
    <mergeCell ref="G20:H20"/>
    <mergeCell ref="B33:D33"/>
    <mergeCell ref="B31:D31"/>
    <mergeCell ref="G19:H19"/>
    <mergeCell ref="E19:F19"/>
    <mergeCell ref="D15:F15"/>
    <mergeCell ref="B15:C15"/>
    <mergeCell ref="E33:G33"/>
    <mergeCell ref="H33:I3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4" max="4" width="16.7109375" style="0" customWidth="1"/>
    <col min="5" max="5" width="15.28125" style="0" customWidth="1"/>
    <col min="6" max="6" width="15.140625" style="0" customWidth="1"/>
    <col min="7" max="7" width="15.28125" style="0" customWidth="1"/>
    <col min="8" max="10" width="15.140625" style="0" customWidth="1"/>
    <col min="11" max="11" width="14.57421875" style="0" customWidth="1"/>
    <col min="12" max="12" width="9.00390625" style="0" customWidth="1"/>
    <col min="14" max="14" width="9.00390625" style="0" customWidth="1"/>
  </cols>
  <sheetData>
    <row r="1" spans="1:13" ht="18" customHeight="1" thickTop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18" customHeight="1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1"/>
    </row>
    <row r="3" spans="1:13" ht="18">
      <c r="A3" s="20"/>
      <c r="H3" s="1"/>
      <c r="I3" s="68" t="s">
        <v>21</v>
      </c>
      <c r="J3" s="68"/>
      <c r="K3" s="68"/>
      <c r="L3" s="3"/>
      <c r="M3" s="21"/>
    </row>
    <row r="4" spans="1:13" ht="18">
      <c r="A4" s="20"/>
      <c r="G4" s="1"/>
      <c r="H4" s="1"/>
      <c r="I4" s="68" t="s">
        <v>22</v>
      </c>
      <c r="J4" s="68"/>
      <c r="K4" s="68"/>
      <c r="L4" s="3"/>
      <c r="M4" s="21"/>
    </row>
    <row r="5" spans="1:13" ht="18">
      <c r="A5" s="20"/>
      <c r="B5" s="1"/>
      <c r="C5" s="1"/>
      <c r="D5" s="1"/>
      <c r="E5" s="1"/>
      <c r="F5" s="1"/>
      <c r="G5" s="1"/>
      <c r="H5" s="1"/>
      <c r="I5" s="68" t="s">
        <v>23</v>
      </c>
      <c r="J5" s="68"/>
      <c r="K5" s="68"/>
      <c r="L5" s="3"/>
      <c r="M5" s="21"/>
    </row>
    <row r="6" spans="1:13" ht="18">
      <c r="A6" s="20"/>
      <c r="B6" s="1"/>
      <c r="C6" s="1"/>
      <c r="D6" s="1"/>
      <c r="E6" s="1"/>
      <c r="F6" s="1"/>
      <c r="G6" s="1"/>
      <c r="H6" s="1"/>
      <c r="I6" s="68" t="s">
        <v>24</v>
      </c>
      <c r="J6" s="68"/>
      <c r="K6" s="68"/>
      <c r="L6" s="3"/>
      <c r="M6" s="21"/>
    </row>
    <row r="7" spans="1:13" ht="18">
      <c r="A7" s="20"/>
      <c r="B7" s="1"/>
      <c r="C7" s="1"/>
      <c r="D7" s="1"/>
      <c r="E7" s="1"/>
      <c r="F7" s="1"/>
      <c r="G7" s="1"/>
      <c r="H7" s="1"/>
      <c r="I7" s="1"/>
      <c r="J7" s="1"/>
      <c r="K7" s="1"/>
      <c r="L7" s="27"/>
      <c r="M7" s="23"/>
    </row>
    <row r="8" spans="1:13" ht="23.25">
      <c r="A8" s="60" t="s">
        <v>11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8">
      <c r="A9" s="20"/>
      <c r="B9" s="1"/>
      <c r="C9" s="1"/>
      <c r="D9" s="1"/>
      <c r="E9" s="1"/>
      <c r="F9" s="1"/>
      <c r="G9" s="1"/>
      <c r="H9" s="1"/>
      <c r="I9" s="1"/>
      <c r="J9" s="1"/>
      <c r="K9" s="1"/>
      <c r="L9" s="3"/>
      <c r="M9" s="21"/>
    </row>
    <row r="10" spans="1:13" ht="18">
      <c r="A10" s="20"/>
      <c r="B10" s="72" t="s">
        <v>41</v>
      </c>
      <c r="C10" s="72"/>
      <c r="D10" s="72"/>
      <c r="E10" s="59">
        <v>195374</v>
      </c>
      <c r="F10" s="59"/>
      <c r="G10" s="24"/>
      <c r="H10" s="63" t="s">
        <v>43</v>
      </c>
      <c r="I10" s="63"/>
      <c r="J10" s="37" t="s">
        <v>28</v>
      </c>
      <c r="K10" s="37"/>
      <c r="L10" s="3"/>
      <c r="M10" s="21"/>
    </row>
    <row r="11" spans="1:13" ht="18">
      <c r="A11" s="48"/>
      <c r="B11" s="72" t="s">
        <v>42</v>
      </c>
      <c r="C11" s="72"/>
      <c r="D11" s="72"/>
      <c r="E11" s="59" t="s">
        <v>50</v>
      </c>
      <c r="F11" s="59"/>
      <c r="H11" s="72" t="s">
        <v>44</v>
      </c>
      <c r="I11" s="72"/>
      <c r="J11" s="59" t="s">
        <v>48</v>
      </c>
      <c r="K11" s="59"/>
      <c r="L11" s="3"/>
      <c r="M11" s="21"/>
    </row>
    <row r="12" spans="1:13" ht="18">
      <c r="A12" s="20"/>
      <c r="C12" s="63" t="s">
        <v>14</v>
      </c>
      <c r="D12" s="63"/>
      <c r="E12" s="66" t="s">
        <v>27</v>
      </c>
      <c r="F12" s="66"/>
      <c r="H12" s="63" t="s">
        <v>45</v>
      </c>
      <c r="I12" s="63"/>
      <c r="J12" s="66" t="s">
        <v>49</v>
      </c>
      <c r="K12" s="66"/>
      <c r="L12" s="3"/>
      <c r="M12" s="21"/>
    </row>
    <row r="13" spans="1:13" ht="18">
      <c r="A13" s="20"/>
      <c r="B13" s="63" t="s">
        <v>19</v>
      </c>
      <c r="C13" s="63"/>
      <c r="D13" s="63"/>
      <c r="E13" s="67">
        <f>SUM(E12,365)</f>
        <v>365</v>
      </c>
      <c r="F13" s="67"/>
      <c r="G13" s="50"/>
      <c r="H13" s="50"/>
      <c r="I13" s="50"/>
      <c r="J13" s="51"/>
      <c r="K13" s="51"/>
      <c r="L13" s="51"/>
      <c r="M13" s="21"/>
    </row>
    <row r="14" spans="1:14" ht="18">
      <c r="A14" s="20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25"/>
      <c r="N14" s="2"/>
    </row>
    <row r="15" spans="1:14" ht="18">
      <c r="A15" s="20"/>
      <c r="B15" s="71" t="s">
        <v>20</v>
      </c>
      <c r="C15" s="71"/>
      <c r="D15" s="71"/>
      <c r="E15" s="71"/>
      <c r="F15" s="3" t="s">
        <v>36</v>
      </c>
      <c r="G15" s="3"/>
      <c r="H15" s="3"/>
      <c r="I15" s="3"/>
      <c r="J15" s="3"/>
      <c r="K15" s="3"/>
      <c r="L15" s="3"/>
      <c r="M15" s="25"/>
      <c r="N15" s="2"/>
    </row>
    <row r="16" spans="1:14" ht="18">
      <c r="A16" s="20"/>
      <c r="B16" s="57" t="s">
        <v>35</v>
      </c>
      <c r="C16" s="57"/>
      <c r="D16" s="56" t="s">
        <v>20</v>
      </c>
      <c r="E16" s="56"/>
      <c r="F16" s="56"/>
      <c r="G16" s="3" t="s">
        <v>38</v>
      </c>
      <c r="H16" s="3"/>
      <c r="I16" s="3"/>
      <c r="J16" s="3"/>
      <c r="K16" s="1"/>
      <c r="L16" s="1"/>
      <c r="M16" s="25"/>
      <c r="N16" s="2"/>
    </row>
    <row r="17" spans="1:13" ht="18">
      <c r="A17" s="20"/>
      <c r="B17" s="26" t="s">
        <v>37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25"/>
    </row>
    <row r="18" spans="1:14" ht="18.75" thickBot="1">
      <c r="A18" s="20"/>
      <c r="B18" s="1"/>
      <c r="C18" s="26"/>
      <c r="D18" s="3"/>
      <c r="E18" s="3"/>
      <c r="F18" s="3"/>
      <c r="G18" s="3"/>
      <c r="H18" s="3"/>
      <c r="I18" s="3"/>
      <c r="J18" s="3"/>
      <c r="K18" s="3"/>
      <c r="L18" s="3"/>
      <c r="M18" s="25"/>
      <c r="N18" s="2"/>
    </row>
    <row r="19" spans="1:13" ht="18.75" thickTop="1">
      <c r="A19" s="20"/>
      <c r="B19" s="1"/>
      <c r="C19" s="3"/>
      <c r="D19" s="3"/>
      <c r="E19" s="54" t="s">
        <v>16</v>
      </c>
      <c r="F19" s="55"/>
      <c r="G19" s="54" t="s">
        <v>16</v>
      </c>
      <c r="H19" s="55"/>
      <c r="I19" s="54" t="s">
        <v>16</v>
      </c>
      <c r="J19" s="55"/>
      <c r="K19" s="3"/>
      <c r="L19" s="1"/>
      <c r="M19" s="25"/>
    </row>
    <row r="20" spans="1:13" ht="18">
      <c r="A20" s="20"/>
      <c r="B20" s="1"/>
      <c r="C20" s="3"/>
      <c r="D20" s="3"/>
      <c r="E20" s="7" t="s">
        <v>0</v>
      </c>
      <c r="F20" s="8" t="s">
        <v>2</v>
      </c>
      <c r="G20" s="7" t="s">
        <v>0</v>
      </c>
      <c r="H20" s="8" t="s">
        <v>2</v>
      </c>
      <c r="I20" s="7" t="s">
        <v>0</v>
      </c>
      <c r="J20" s="8" t="s">
        <v>2</v>
      </c>
      <c r="K20" s="3"/>
      <c r="L20" s="1"/>
      <c r="M20" s="25"/>
    </row>
    <row r="21" spans="1:13" ht="18">
      <c r="A21" s="20"/>
      <c r="B21" s="1"/>
      <c r="C21" s="3"/>
      <c r="D21" s="3"/>
      <c r="E21" s="7" t="s">
        <v>47</v>
      </c>
      <c r="F21" s="8" t="s">
        <v>3</v>
      </c>
      <c r="G21" s="7" t="s">
        <v>47</v>
      </c>
      <c r="H21" s="8" t="s">
        <v>3</v>
      </c>
      <c r="I21" s="7" t="s">
        <v>47</v>
      </c>
      <c r="J21" s="8" t="s">
        <v>3</v>
      </c>
      <c r="K21" s="3"/>
      <c r="L21" s="1"/>
      <c r="M21" s="25"/>
    </row>
    <row r="22" spans="1:13" ht="18.75" thickBot="1">
      <c r="A22" s="20"/>
      <c r="B22" s="1"/>
      <c r="C22" s="3"/>
      <c r="D22" s="3"/>
      <c r="E22" s="43">
        <v>2.787</v>
      </c>
      <c r="F22" s="44">
        <f>PRODUCT(E22,155)-50</f>
        <v>381.985</v>
      </c>
      <c r="G22" s="43">
        <v>6.013</v>
      </c>
      <c r="H22" s="44">
        <f>PRODUCT(G22,155)-50</f>
        <v>882.015</v>
      </c>
      <c r="I22" s="43">
        <v>9.239</v>
      </c>
      <c r="J22" s="44">
        <f>PRODUCT(I22,155)-50</f>
        <v>1382.045</v>
      </c>
      <c r="K22" s="3"/>
      <c r="L22" s="1"/>
      <c r="M22" s="25"/>
    </row>
    <row r="23" spans="1:13" ht="18.75" thickTop="1">
      <c r="A23" s="20"/>
      <c r="B23" s="1"/>
      <c r="C23" s="3"/>
      <c r="D23" s="13" t="s">
        <v>4</v>
      </c>
      <c r="E23" s="45">
        <f aca="true" t="shared" si="0" ref="E23:E28">$E$22</f>
        <v>2.787</v>
      </c>
      <c r="F23" s="39"/>
      <c r="G23" s="45">
        <f aca="true" t="shared" si="1" ref="G23:G28">$G$22</f>
        <v>6.013</v>
      </c>
      <c r="H23" s="39"/>
      <c r="I23" s="45">
        <f aca="true" t="shared" si="2" ref="I23:I28">$I$22</f>
        <v>9.239</v>
      </c>
      <c r="J23" s="39"/>
      <c r="K23" s="3"/>
      <c r="L23" s="1"/>
      <c r="M23" s="25"/>
    </row>
    <row r="24" spans="1:13" ht="18">
      <c r="A24" s="20"/>
      <c r="B24" s="1"/>
      <c r="C24" s="3"/>
      <c r="D24" s="14" t="s">
        <v>5</v>
      </c>
      <c r="E24" s="46">
        <f t="shared" si="0"/>
        <v>2.787</v>
      </c>
      <c r="F24" s="40"/>
      <c r="G24" s="46">
        <f t="shared" si="1"/>
        <v>6.013</v>
      </c>
      <c r="H24" s="40"/>
      <c r="I24" s="46">
        <f t="shared" si="2"/>
        <v>9.239</v>
      </c>
      <c r="J24" s="40"/>
      <c r="K24" s="27"/>
      <c r="L24" s="1"/>
      <c r="M24" s="28"/>
    </row>
    <row r="25" spans="1:13" ht="18">
      <c r="A25" s="20"/>
      <c r="B25" s="1"/>
      <c r="C25" s="3"/>
      <c r="D25" s="14" t="s">
        <v>6</v>
      </c>
      <c r="E25" s="46">
        <f t="shared" si="0"/>
        <v>2.787</v>
      </c>
      <c r="F25" s="40"/>
      <c r="G25" s="46">
        <f t="shared" si="1"/>
        <v>6.013</v>
      </c>
      <c r="H25" s="40"/>
      <c r="I25" s="46">
        <f t="shared" si="2"/>
        <v>9.239</v>
      </c>
      <c r="J25" s="40"/>
      <c r="K25" s="3"/>
      <c r="L25" s="1"/>
      <c r="M25" s="25"/>
    </row>
    <row r="26" spans="1:13" ht="18">
      <c r="A26" s="20"/>
      <c r="B26" s="1"/>
      <c r="C26" s="3"/>
      <c r="D26" s="14" t="s">
        <v>7</v>
      </c>
      <c r="E26" s="46">
        <f t="shared" si="0"/>
        <v>2.787</v>
      </c>
      <c r="F26" s="40"/>
      <c r="G26" s="46">
        <f t="shared" si="1"/>
        <v>6.013</v>
      </c>
      <c r="H26" s="40"/>
      <c r="I26" s="46">
        <f t="shared" si="2"/>
        <v>9.239</v>
      </c>
      <c r="J26" s="40"/>
      <c r="K26" s="3"/>
      <c r="L26" s="1"/>
      <c r="M26" s="25"/>
    </row>
    <row r="27" spans="1:13" ht="18">
      <c r="A27" s="20"/>
      <c r="B27" s="1"/>
      <c r="C27" s="3"/>
      <c r="D27" s="14" t="s">
        <v>8</v>
      </c>
      <c r="E27" s="46">
        <f t="shared" si="0"/>
        <v>2.787</v>
      </c>
      <c r="F27" s="40"/>
      <c r="G27" s="46">
        <f t="shared" si="1"/>
        <v>6.013</v>
      </c>
      <c r="H27" s="40"/>
      <c r="I27" s="46">
        <f t="shared" si="2"/>
        <v>9.239</v>
      </c>
      <c r="J27" s="40"/>
      <c r="K27" s="3"/>
      <c r="L27" s="1"/>
      <c r="M27" s="25"/>
    </row>
    <row r="28" spans="1:13" ht="18.75" thickBot="1">
      <c r="A28" s="20"/>
      <c r="B28" s="1"/>
      <c r="C28" s="3"/>
      <c r="D28" s="15" t="s">
        <v>9</v>
      </c>
      <c r="E28" s="47">
        <f t="shared" si="0"/>
        <v>2.787</v>
      </c>
      <c r="F28" s="41"/>
      <c r="G28" s="47">
        <f t="shared" si="1"/>
        <v>6.013</v>
      </c>
      <c r="H28" s="41"/>
      <c r="I28" s="47">
        <f t="shared" si="2"/>
        <v>9.239</v>
      </c>
      <c r="J28" s="41"/>
      <c r="K28" s="3"/>
      <c r="L28" s="1"/>
      <c r="M28" s="25"/>
    </row>
    <row r="29" spans="1:14" ht="18.75" thickTop="1">
      <c r="A29" s="20"/>
      <c r="B29" s="1"/>
      <c r="C29" s="3"/>
      <c r="D29" s="3"/>
      <c r="E29" s="3"/>
      <c r="F29" s="3"/>
      <c r="G29" s="3"/>
      <c r="H29" s="3"/>
      <c r="I29" s="3"/>
      <c r="J29" s="3"/>
      <c r="K29" s="3"/>
      <c r="L29" s="1"/>
      <c r="M29" s="25"/>
      <c r="N29" s="2"/>
    </row>
    <row r="30" spans="1:14" ht="18">
      <c r="A30" s="20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25"/>
      <c r="N30" s="2"/>
    </row>
    <row r="31" spans="1:13" ht="20.25">
      <c r="A31" s="20"/>
      <c r="B31" s="53" t="s">
        <v>17</v>
      </c>
      <c r="C31" s="53"/>
      <c r="D31" s="53"/>
      <c r="E31" s="3"/>
      <c r="F31" s="3"/>
      <c r="G31" s="3"/>
      <c r="H31" s="3"/>
      <c r="I31" s="3"/>
      <c r="J31" s="3"/>
      <c r="K31" s="3"/>
      <c r="L31" s="3"/>
      <c r="M31" s="25"/>
    </row>
    <row r="32" spans="1:13" ht="20.25">
      <c r="A32" s="20"/>
      <c r="B32" s="29"/>
      <c r="C32" s="29"/>
      <c r="D32" s="29"/>
      <c r="E32" s="3"/>
      <c r="F32" s="3"/>
      <c r="G32" s="3"/>
      <c r="H32" s="3"/>
      <c r="I32" s="3"/>
      <c r="J32" s="3"/>
      <c r="K32" s="3"/>
      <c r="L32" s="3"/>
      <c r="M32" s="25"/>
    </row>
    <row r="33" spans="1:13" ht="18">
      <c r="A33" s="20"/>
      <c r="B33" s="52"/>
      <c r="C33" s="52"/>
      <c r="D33" s="52"/>
      <c r="E33" s="3"/>
      <c r="F33" s="3"/>
      <c r="G33" s="3"/>
      <c r="H33" s="38"/>
      <c r="I33" s="38"/>
      <c r="J33" s="3"/>
      <c r="K33" s="3"/>
      <c r="L33" s="3"/>
      <c r="M33" s="21"/>
    </row>
    <row r="34" spans="1:13" ht="18">
      <c r="A34" s="20"/>
      <c r="B34" s="63" t="s">
        <v>46</v>
      </c>
      <c r="C34" s="63"/>
      <c r="D34" s="63"/>
      <c r="E34" s="68" t="s">
        <v>39</v>
      </c>
      <c r="F34" s="68"/>
      <c r="G34" s="68"/>
      <c r="H34" s="58" t="s">
        <v>18</v>
      </c>
      <c r="I34" s="58"/>
      <c r="J34" s="68" t="s">
        <v>26</v>
      </c>
      <c r="K34" s="68"/>
      <c r="L34" s="1"/>
      <c r="M34" s="21"/>
    </row>
    <row r="35" spans="1:13" ht="12.75">
      <c r="A35" s="2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1"/>
    </row>
    <row r="36" spans="1:13" ht="12.75">
      <c r="A36" s="2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1"/>
    </row>
    <row r="37" spans="1:13" ht="12.75">
      <c r="A37" s="20"/>
      <c r="B37" s="1"/>
      <c r="C37" s="30" t="s">
        <v>51</v>
      </c>
      <c r="D37" s="1"/>
      <c r="E37" s="1"/>
      <c r="F37" s="1"/>
      <c r="G37" s="1"/>
      <c r="H37" s="1"/>
      <c r="I37" s="1"/>
      <c r="J37" s="1"/>
      <c r="K37" s="1"/>
      <c r="L37" s="1"/>
      <c r="M37" s="21"/>
    </row>
    <row r="38" spans="1:13" ht="13.5" thickBot="1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</row>
    <row r="39" ht="13.5" thickTop="1"/>
  </sheetData>
  <sheetProtection/>
  <mergeCells count="30">
    <mergeCell ref="I3:K3"/>
    <mergeCell ref="I4:K4"/>
    <mergeCell ref="I5:K5"/>
    <mergeCell ref="I6:K6"/>
    <mergeCell ref="J11:K11"/>
    <mergeCell ref="B15:E15"/>
    <mergeCell ref="C12:D12"/>
    <mergeCell ref="E12:F12"/>
    <mergeCell ref="E13:F13"/>
    <mergeCell ref="E11:F11"/>
    <mergeCell ref="G19:H19"/>
    <mergeCell ref="E19:F19"/>
    <mergeCell ref="D16:F16"/>
    <mergeCell ref="B16:C16"/>
    <mergeCell ref="H34:I34"/>
    <mergeCell ref="J34:K34"/>
    <mergeCell ref="I19:J19"/>
    <mergeCell ref="B33:D33"/>
    <mergeCell ref="B31:D31"/>
    <mergeCell ref="B34:D34"/>
    <mergeCell ref="E34:G34"/>
    <mergeCell ref="A8:M8"/>
    <mergeCell ref="B13:D13"/>
    <mergeCell ref="H11:I11"/>
    <mergeCell ref="J12:K12"/>
    <mergeCell ref="B10:D10"/>
    <mergeCell ref="E10:F10"/>
    <mergeCell ref="H10:I10"/>
    <mergeCell ref="H12:I12"/>
    <mergeCell ref="B11:D1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4" max="4" width="16.7109375" style="0" customWidth="1"/>
    <col min="5" max="5" width="15.28125" style="0" customWidth="1"/>
    <col min="6" max="6" width="15.140625" style="0" customWidth="1"/>
    <col min="7" max="7" width="15.28125" style="0" customWidth="1"/>
    <col min="8" max="10" width="15.140625" style="0" customWidth="1"/>
    <col min="11" max="11" width="14.57421875" style="0" customWidth="1"/>
    <col min="14" max="14" width="9.00390625" style="0" customWidth="1"/>
  </cols>
  <sheetData>
    <row r="1" spans="1:13" ht="18" customHeight="1" thickTop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18">
      <c r="A2" s="20"/>
      <c r="B2" s="1"/>
      <c r="C2" s="1"/>
      <c r="D2" s="1"/>
      <c r="E2" s="1"/>
      <c r="F2" s="1"/>
      <c r="G2" s="22"/>
      <c r="H2" s="1"/>
      <c r="I2" s="1"/>
      <c r="J2" s="1"/>
      <c r="K2" s="1"/>
      <c r="L2" s="3"/>
      <c r="M2" s="21"/>
    </row>
    <row r="3" spans="1:13" ht="18">
      <c r="A3" s="20"/>
      <c r="B3" s="1"/>
      <c r="C3" s="1"/>
      <c r="D3" s="1"/>
      <c r="E3" s="1"/>
      <c r="F3" s="1"/>
      <c r="G3" s="1"/>
      <c r="H3" s="1"/>
      <c r="I3" s="68" t="s">
        <v>21</v>
      </c>
      <c r="J3" s="68"/>
      <c r="K3" s="68"/>
      <c r="L3" s="3"/>
      <c r="M3" s="21"/>
    </row>
    <row r="4" spans="1:13" ht="18">
      <c r="A4" s="20"/>
      <c r="B4" s="1"/>
      <c r="C4" s="1"/>
      <c r="D4" s="1"/>
      <c r="E4" s="1"/>
      <c r="F4" s="1"/>
      <c r="G4" s="1"/>
      <c r="H4" s="1"/>
      <c r="I4" s="68" t="s">
        <v>22</v>
      </c>
      <c r="J4" s="68"/>
      <c r="K4" s="68"/>
      <c r="L4" s="3"/>
      <c r="M4" s="21"/>
    </row>
    <row r="5" spans="1:13" ht="18">
      <c r="A5" s="20"/>
      <c r="B5" s="1"/>
      <c r="C5" s="1"/>
      <c r="D5" s="1"/>
      <c r="E5" s="1"/>
      <c r="F5" s="1"/>
      <c r="G5" s="1"/>
      <c r="H5" s="1"/>
      <c r="I5" s="68" t="s">
        <v>23</v>
      </c>
      <c r="J5" s="68"/>
      <c r="K5" s="68"/>
      <c r="L5" s="3"/>
      <c r="M5" s="21"/>
    </row>
    <row r="6" spans="1:13" ht="18">
      <c r="A6" s="20"/>
      <c r="B6" s="1"/>
      <c r="C6" s="1"/>
      <c r="D6" s="1"/>
      <c r="E6" s="1"/>
      <c r="F6" s="1"/>
      <c r="G6" s="1"/>
      <c r="H6" s="1"/>
      <c r="I6" s="68" t="s">
        <v>24</v>
      </c>
      <c r="J6" s="68"/>
      <c r="K6" s="68"/>
      <c r="L6" s="3"/>
      <c r="M6" s="21"/>
    </row>
    <row r="7" spans="1:13" ht="18">
      <c r="A7" s="20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23"/>
    </row>
    <row r="8" spans="1:13" ht="18">
      <c r="A8" s="20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21"/>
    </row>
    <row r="9" spans="1:13" ht="23.25">
      <c r="A9" s="60" t="s">
        <v>11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8">
      <c r="A10" s="20"/>
      <c r="B10" s="1"/>
      <c r="C10" s="1"/>
      <c r="D10" s="1"/>
      <c r="E10" s="1"/>
      <c r="F10" s="1"/>
      <c r="G10" s="24"/>
      <c r="H10" s="24"/>
      <c r="I10" s="24"/>
      <c r="J10" s="24"/>
      <c r="K10" s="1"/>
      <c r="L10" s="27"/>
      <c r="M10" s="21"/>
    </row>
    <row r="11" spans="1:13" ht="18">
      <c r="A11" s="48"/>
      <c r="B11" s="58" t="s">
        <v>12</v>
      </c>
      <c r="C11" s="58"/>
      <c r="D11" s="58"/>
      <c r="E11" s="59" t="s">
        <v>15</v>
      </c>
      <c r="F11" s="59"/>
      <c r="G11" s="1"/>
      <c r="H11" s="63" t="s">
        <v>14</v>
      </c>
      <c r="I11" s="63"/>
      <c r="J11" s="66" t="s">
        <v>27</v>
      </c>
      <c r="K11" s="66"/>
      <c r="L11" s="3"/>
      <c r="M11" s="21"/>
    </row>
    <row r="12" spans="1:13" ht="18">
      <c r="A12" s="20"/>
      <c r="B12" s="58" t="s">
        <v>13</v>
      </c>
      <c r="C12" s="58"/>
      <c r="D12" s="58"/>
      <c r="E12" s="70" t="s">
        <v>28</v>
      </c>
      <c r="F12" s="70"/>
      <c r="G12" s="1"/>
      <c r="H12" s="63" t="s">
        <v>19</v>
      </c>
      <c r="I12" s="63"/>
      <c r="J12" s="67">
        <f>SUM(J11,365)</f>
        <v>365</v>
      </c>
      <c r="K12" s="67"/>
      <c r="L12" s="3"/>
      <c r="M12" s="21"/>
    </row>
    <row r="13" spans="1:14" ht="18">
      <c r="A13" s="20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25"/>
      <c r="N13" s="2"/>
    </row>
    <row r="14" spans="1:13" ht="18">
      <c r="A14" s="20"/>
      <c r="B14" s="71" t="s">
        <v>20</v>
      </c>
      <c r="C14" s="71"/>
      <c r="D14" s="71"/>
      <c r="E14" s="71"/>
      <c r="F14" s="3" t="s">
        <v>36</v>
      </c>
      <c r="G14" s="3"/>
      <c r="H14" s="3"/>
      <c r="I14" s="3"/>
      <c r="J14" s="3"/>
      <c r="K14" s="3"/>
      <c r="L14" s="3"/>
      <c r="M14" s="25"/>
    </row>
    <row r="15" spans="1:13" ht="18">
      <c r="A15" s="20"/>
      <c r="B15" s="57" t="s">
        <v>35</v>
      </c>
      <c r="C15" s="57"/>
      <c r="D15" s="56" t="s">
        <v>20</v>
      </c>
      <c r="E15" s="56"/>
      <c r="F15" s="56"/>
      <c r="G15" s="3" t="s">
        <v>38</v>
      </c>
      <c r="H15" s="3"/>
      <c r="I15" s="3"/>
      <c r="J15" s="3"/>
      <c r="K15" s="1"/>
      <c r="L15" s="1"/>
      <c r="M15" s="25"/>
    </row>
    <row r="16" spans="1:13" ht="18">
      <c r="A16" s="20"/>
      <c r="B16" s="26" t="s">
        <v>37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25"/>
    </row>
    <row r="17" spans="1:14" ht="18">
      <c r="A17" s="20"/>
      <c r="B17" s="1"/>
      <c r="C17" s="26"/>
      <c r="D17" s="3"/>
      <c r="E17" s="3"/>
      <c r="F17" s="3"/>
      <c r="G17" s="3"/>
      <c r="H17" s="3"/>
      <c r="I17" s="3"/>
      <c r="J17" s="3"/>
      <c r="K17" s="3"/>
      <c r="L17" s="3"/>
      <c r="M17" s="25"/>
      <c r="N17" s="2"/>
    </row>
    <row r="18" spans="1:14" ht="18.75" thickBot="1">
      <c r="A18" s="20"/>
      <c r="B18" s="1"/>
      <c r="C18" s="26"/>
      <c r="D18" s="3"/>
      <c r="E18" s="3"/>
      <c r="F18" s="3"/>
      <c r="G18" s="3"/>
      <c r="H18" s="3"/>
      <c r="I18" s="3"/>
      <c r="J18" s="3"/>
      <c r="K18" s="3"/>
      <c r="L18" s="3"/>
      <c r="M18" s="25"/>
      <c r="N18" s="2"/>
    </row>
    <row r="19" spans="1:13" ht="18.75" thickTop="1">
      <c r="A19" s="20"/>
      <c r="B19" s="1"/>
      <c r="C19" s="3"/>
      <c r="D19" s="3"/>
      <c r="E19" s="54" t="s">
        <v>16</v>
      </c>
      <c r="F19" s="55"/>
      <c r="G19" s="54" t="s">
        <v>16</v>
      </c>
      <c r="H19" s="55"/>
      <c r="I19" s="54" t="s">
        <v>16</v>
      </c>
      <c r="J19" s="55"/>
      <c r="K19" s="3"/>
      <c r="L19" s="3"/>
      <c r="M19" s="25"/>
    </row>
    <row r="20" spans="1:13" ht="18">
      <c r="A20" s="20"/>
      <c r="B20" s="1"/>
      <c r="C20" s="3"/>
      <c r="D20" s="3"/>
      <c r="E20" s="64" t="s">
        <v>32</v>
      </c>
      <c r="F20" s="65"/>
      <c r="G20" s="64" t="s">
        <v>33</v>
      </c>
      <c r="H20" s="65"/>
      <c r="I20" s="64" t="s">
        <v>34</v>
      </c>
      <c r="J20" s="65"/>
      <c r="K20" s="3"/>
      <c r="L20" s="3"/>
      <c r="M20" s="25"/>
    </row>
    <row r="21" spans="1:13" ht="18">
      <c r="A21" s="20"/>
      <c r="B21" s="1"/>
      <c r="C21" s="3"/>
      <c r="D21" s="3"/>
      <c r="E21" s="7" t="s">
        <v>0</v>
      </c>
      <c r="F21" s="8" t="s">
        <v>2</v>
      </c>
      <c r="G21" s="7" t="s">
        <v>0</v>
      </c>
      <c r="H21" s="8" t="s">
        <v>2</v>
      </c>
      <c r="I21" s="11" t="s">
        <v>0</v>
      </c>
      <c r="J21" s="8" t="s">
        <v>2</v>
      </c>
      <c r="K21" s="3"/>
      <c r="L21" s="3"/>
      <c r="M21" s="25"/>
    </row>
    <row r="22" spans="1:13" ht="18.75" thickBot="1">
      <c r="A22" s="20"/>
      <c r="B22" s="1"/>
      <c r="C22" s="3"/>
      <c r="D22" s="3"/>
      <c r="E22" s="9" t="s">
        <v>1</v>
      </c>
      <c r="F22" s="10" t="s">
        <v>10</v>
      </c>
      <c r="G22" s="9" t="s">
        <v>1</v>
      </c>
      <c r="H22" s="10" t="s">
        <v>10</v>
      </c>
      <c r="I22" s="12" t="s">
        <v>1</v>
      </c>
      <c r="J22" s="10" t="s">
        <v>10</v>
      </c>
      <c r="K22" s="3"/>
      <c r="L22" s="3"/>
      <c r="M22" s="25"/>
    </row>
    <row r="23" spans="1:13" ht="18.75" thickTop="1">
      <c r="A23" s="20"/>
      <c r="B23" s="1"/>
      <c r="C23" s="3"/>
      <c r="D23" s="13" t="s">
        <v>4</v>
      </c>
      <c r="E23" s="34">
        <v>0</v>
      </c>
      <c r="F23" s="4">
        <f>E23*86.1-45.5</f>
        <v>-45.5</v>
      </c>
      <c r="G23" s="34">
        <v>0</v>
      </c>
      <c r="H23" s="4">
        <f>G23*86.1-45.5</f>
        <v>-45.5</v>
      </c>
      <c r="I23" s="34">
        <v>0</v>
      </c>
      <c r="J23" s="4">
        <f aca="true" t="shared" si="0" ref="J23:J28">I23*86.1-45.5</f>
        <v>-45.5</v>
      </c>
      <c r="K23" s="3"/>
      <c r="L23" s="3"/>
      <c r="M23" s="25"/>
    </row>
    <row r="24" spans="1:13" ht="18">
      <c r="A24" s="20"/>
      <c r="B24" s="1"/>
      <c r="C24" s="3"/>
      <c r="D24" s="14" t="s">
        <v>5</v>
      </c>
      <c r="E24" s="35">
        <v>0</v>
      </c>
      <c r="F24" s="5">
        <f aca="true" t="shared" si="1" ref="F24:H28">E24*86.1-45.5</f>
        <v>-45.5</v>
      </c>
      <c r="G24" s="35">
        <v>0</v>
      </c>
      <c r="H24" s="5">
        <f t="shared" si="1"/>
        <v>-45.5</v>
      </c>
      <c r="I24" s="35">
        <v>0</v>
      </c>
      <c r="J24" s="5">
        <f t="shared" si="0"/>
        <v>-45.5</v>
      </c>
      <c r="K24" s="27"/>
      <c r="L24" s="27"/>
      <c r="M24" s="28"/>
    </row>
    <row r="25" spans="1:13" ht="18">
      <c r="A25" s="20"/>
      <c r="B25" s="1"/>
      <c r="C25" s="3"/>
      <c r="D25" s="14" t="s">
        <v>6</v>
      </c>
      <c r="E25" s="35">
        <v>0</v>
      </c>
      <c r="F25" s="5">
        <f t="shared" si="1"/>
        <v>-45.5</v>
      </c>
      <c r="G25" s="35">
        <v>0</v>
      </c>
      <c r="H25" s="5">
        <f t="shared" si="1"/>
        <v>-45.5</v>
      </c>
      <c r="I25" s="35">
        <v>0</v>
      </c>
      <c r="J25" s="5">
        <f t="shared" si="0"/>
        <v>-45.5</v>
      </c>
      <c r="K25" s="3"/>
      <c r="L25" s="3"/>
      <c r="M25" s="25"/>
    </row>
    <row r="26" spans="1:13" ht="18">
      <c r="A26" s="20"/>
      <c r="B26" s="1"/>
      <c r="C26" s="3"/>
      <c r="D26" s="14" t="s">
        <v>7</v>
      </c>
      <c r="E26" s="35">
        <v>0</v>
      </c>
      <c r="F26" s="5">
        <f t="shared" si="1"/>
        <v>-45.5</v>
      </c>
      <c r="G26" s="35">
        <v>0</v>
      </c>
      <c r="H26" s="5">
        <f t="shared" si="1"/>
        <v>-45.5</v>
      </c>
      <c r="I26" s="35">
        <v>0</v>
      </c>
      <c r="J26" s="5">
        <f t="shared" si="0"/>
        <v>-45.5</v>
      </c>
      <c r="K26" s="3"/>
      <c r="L26" s="3"/>
      <c r="M26" s="25"/>
    </row>
    <row r="27" spans="1:13" ht="18">
      <c r="A27" s="20"/>
      <c r="B27" s="1"/>
      <c r="C27" s="3"/>
      <c r="D27" s="14" t="s">
        <v>8</v>
      </c>
      <c r="E27" s="35">
        <v>0</v>
      </c>
      <c r="F27" s="5">
        <f t="shared" si="1"/>
        <v>-45.5</v>
      </c>
      <c r="G27" s="35">
        <v>0</v>
      </c>
      <c r="H27" s="5">
        <f t="shared" si="1"/>
        <v>-45.5</v>
      </c>
      <c r="I27" s="35">
        <v>0</v>
      </c>
      <c r="J27" s="5">
        <f t="shared" si="0"/>
        <v>-45.5</v>
      </c>
      <c r="K27" s="3"/>
      <c r="L27" s="3"/>
      <c r="M27" s="25"/>
    </row>
    <row r="28" spans="1:13" ht="18.75" thickBot="1">
      <c r="A28" s="20"/>
      <c r="B28" s="1"/>
      <c r="C28" s="3"/>
      <c r="D28" s="15" t="s">
        <v>9</v>
      </c>
      <c r="E28" s="36">
        <v>0</v>
      </c>
      <c r="F28" s="6">
        <f t="shared" si="1"/>
        <v>-45.5</v>
      </c>
      <c r="G28" s="36">
        <v>0</v>
      </c>
      <c r="H28" s="6">
        <f t="shared" si="1"/>
        <v>-45.5</v>
      </c>
      <c r="I28" s="36">
        <v>0</v>
      </c>
      <c r="J28" s="6">
        <f t="shared" si="0"/>
        <v>-45.5</v>
      </c>
      <c r="K28" s="3"/>
      <c r="L28" s="3"/>
      <c r="M28" s="25"/>
    </row>
    <row r="29" spans="1:14" ht="18.75" thickTop="1">
      <c r="A29" s="20"/>
      <c r="B29" s="1"/>
      <c r="C29" s="3"/>
      <c r="D29" s="3"/>
      <c r="E29" s="3"/>
      <c r="F29" s="16"/>
      <c r="G29" s="3"/>
      <c r="H29" s="16"/>
      <c r="I29" s="3"/>
      <c r="J29" s="16"/>
      <c r="K29" s="3"/>
      <c r="L29" s="3"/>
      <c r="M29" s="25"/>
      <c r="N29" s="2"/>
    </row>
    <row r="30" spans="1:14" ht="18">
      <c r="A30" s="20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25"/>
      <c r="N30" s="2"/>
    </row>
    <row r="31" spans="1:13" ht="20.25">
      <c r="A31" s="20"/>
      <c r="B31" s="53" t="s">
        <v>17</v>
      </c>
      <c r="C31" s="53"/>
      <c r="D31" s="53"/>
      <c r="E31" s="3"/>
      <c r="F31" s="3"/>
      <c r="G31" s="3"/>
      <c r="H31" s="3"/>
      <c r="I31" s="3"/>
      <c r="J31" s="3"/>
      <c r="K31" s="3"/>
      <c r="L31" s="3"/>
      <c r="M31" s="25"/>
    </row>
    <row r="32" spans="1:13" ht="20.25">
      <c r="A32" s="20"/>
      <c r="B32" s="29"/>
      <c r="C32" s="29"/>
      <c r="D32" s="29"/>
      <c r="E32" s="3"/>
      <c r="F32" s="3"/>
      <c r="G32" s="3"/>
      <c r="H32" s="3"/>
      <c r="I32" s="3"/>
      <c r="J32" s="3"/>
      <c r="K32" s="3"/>
      <c r="L32" s="27"/>
      <c r="M32" s="25"/>
    </row>
    <row r="33" spans="1:13" ht="18">
      <c r="A33" s="20"/>
      <c r="B33" s="52" t="s">
        <v>25</v>
      </c>
      <c r="C33" s="52"/>
      <c r="D33" s="52"/>
      <c r="E33" s="68" t="s">
        <v>40</v>
      </c>
      <c r="F33" s="68"/>
      <c r="G33" s="68"/>
      <c r="H33" s="58" t="s">
        <v>18</v>
      </c>
      <c r="I33" s="58"/>
      <c r="J33" s="69" t="s">
        <v>26</v>
      </c>
      <c r="K33" s="68"/>
      <c r="L33" s="3"/>
      <c r="M33" s="21"/>
    </row>
    <row r="34" spans="1:13" ht="18">
      <c r="A34" s="20"/>
      <c r="B34" s="63" t="s">
        <v>46</v>
      </c>
      <c r="C34" s="63"/>
      <c r="D34" s="63"/>
      <c r="E34" s="68" t="s">
        <v>39</v>
      </c>
      <c r="F34" s="68"/>
      <c r="G34" s="68"/>
      <c r="H34" s="58" t="s">
        <v>18</v>
      </c>
      <c r="I34" s="58"/>
      <c r="J34" s="68" t="s">
        <v>26</v>
      </c>
      <c r="K34" s="68"/>
      <c r="L34" s="3"/>
      <c r="M34" s="21"/>
    </row>
    <row r="35" spans="1:13" ht="12.75">
      <c r="A35" s="2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1"/>
    </row>
    <row r="36" spans="1:13" ht="12.75">
      <c r="A36" s="2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1"/>
    </row>
    <row r="37" spans="1:13" ht="12.75">
      <c r="A37" s="20"/>
      <c r="B37" s="1"/>
      <c r="C37" s="30" t="s">
        <v>51</v>
      </c>
      <c r="D37" s="1"/>
      <c r="E37" s="1"/>
      <c r="F37" s="1"/>
      <c r="G37" s="1"/>
      <c r="H37" s="1"/>
      <c r="I37" s="1"/>
      <c r="J37" s="1"/>
      <c r="K37" s="1"/>
      <c r="L37" s="1"/>
      <c r="M37" s="21"/>
    </row>
    <row r="38" spans="1:13" ht="13.5" thickBot="1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</row>
    <row r="39" ht="13.5" thickTop="1"/>
  </sheetData>
  <sheetProtection/>
  <mergeCells count="31">
    <mergeCell ref="I20:J20"/>
    <mergeCell ref="E19:F19"/>
    <mergeCell ref="J12:K12"/>
    <mergeCell ref="E11:F11"/>
    <mergeCell ref="J33:K33"/>
    <mergeCell ref="J34:K34"/>
    <mergeCell ref="E12:F12"/>
    <mergeCell ref="E20:F20"/>
    <mergeCell ref="H33:I33"/>
    <mergeCell ref="H34:I34"/>
    <mergeCell ref="I19:J19"/>
    <mergeCell ref="G20:H20"/>
    <mergeCell ref="B34:D34"/>
    <mergeCell ref="E33:G33"/>
    <mergeCell ref="E34:G34"/>
    <mergeCell ref="B14:E14"/>
    <mergeCell ref="D15:F15"/>
    <mergeCell ref="B15:C15"/>
    <mergeCell ref="G19:H19"/>
    <mergeCell ref="B33:D33"/>
    <mergeCell ref="B31:D31"/>
    <mergeCell ref="B12:D12"/>
    <mergeCell ref="I3:K3"/>
    <mergeCell ref="I4:K4"/>
    <mergeCell ref="I5:K5"/>
    <mergeCell ref="I6:K6"/>
    <mergeCell ref="A9:M9"/>
    <mergeCell ref="B11:D11"/>
    <mergeCell ref="H11:I11"/>
    <mergeCell ref="H12:I12"/>
    <mergeCell ref="J11:K1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75" zoomScaleNormal="75" zoomScalePageLayoutView="0" workbookViewId="0" topLeftCell="A2">
      <selection activeCell="B3" sqref="B3"/>
    </sheetView>
  </sheetViews>
  <sheetFormatPr defaultColWidth="9.140625" defaultRowHeight="12.75"/>
  <cols>
    <col min="4" max="4" width="16.7109375" style="0" customWidth="1"/>
    <col min="5" max="5" width="15.28125" style="0" customWidth="1"/>
    <col min="6" max="6" width="15.140625" style="0" customWidth="1"/>
    <col min="7" max="7" width="15.28125" style="0" customWidth="1"/>
    <col min="8" max="10" width="15.140625" style="0" customWidth="1"/>
    <col min="11" max="11" width="14.57421875" style="0" customWidth="1"/>
    <col min="12" max="12" width="9.00390625" style="0" customWidth="1"/>
    <col min="14" max="14" width="9.00390625" style="0" customWidth="1"/>
  </cols>
  <sheetData>
    <row r="1" spans="1:13" ht="18" customHeight="1" thickTop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18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21"/>
    </row>
    <row r="3" spans="1:13" ht="18">
      <c r="A3" s="20"/>
      <c r="B3" s="1"/>
      <c r="C3" s="1"/>
      <c r="D3" s="1"/>
      <c r="E3" s="1"/>
      <c r="F3" s="1"/>
      <c r="G3" s="1"/>
      <c r="H3" s="1"/>
      <c r="I3" s="68" t="s">
        <v>21</v>
      </c>
      <c r="J3" s="68"/>
      <c r="K3" s="68"/>
      <c r="L3" s="3"/>
      <c r="M3" s="21"/>
    </row>
    <row r="4" spans="1:13" ht="18">
      <c r="A4" s="20"/>
      <c r="B4" s="1"/>
      <c r="C4" s="1"/>
      <c r="D4" s="1"/>
      <c r="E4" s="1"/>
      <c r="F4" s="1"/>
      <c r="G4" s="1"/>
      <c r="H4" s="1"/>
      <c r="I4" s="68" t="s">
        <v>22</v>
      </c>
      <c r="J4" s="68"/>
      <c r="K4" s="68"/>
      <c r="L4" s="3"/>
      <c r="M4" s="21"/>
    </row>
    <row r="5" spans="1:13" ht="18">
      <c r="A5" s="20"/>
      <c r="B5" s="1"/>
      <c r="C5" s="1"/>
      <c r="D5" s="1"/>
      <c r="E5" s="1"/>
      <c r="F5" s="1"/>
      <c r="G5" s="1"/>
      <c r="H5" s="1"/>
      <c r="I5" s="68" t="s">
        <v>23</v>
      </c>
      <c r="J5" s="68"/>
      <c r="K5" s="68"/>
      <c r="L5" s="3"/>
      <c r="M5" s="21"/>
    </row>
    <row r="6" spans="1:13" ht="18">
      <c r="A6" s="20"/>
      <c r="B6" s="1"/>
      <c r="C6" s="1"/>
      <c r="D6" s="1"/>
      <c r="E6" s="1"/>
      <c r="F6" s="1"/>
      <c r="G6" s="1"/>
      <c r="H6" s="1"/>
      <c r="I6" s="68" t="s">
        <v>24</v>
      </c>
      <c r="J6" s="68"/>
      <c r="K6" s="68"/>
      <c r="L6" s="3"/>
      <c r="M6" s="21"/>
    </row>
    <row r="7" spans="1:13" ht="18">
      <c r="A7" s="20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23"/>
    </row>
    <row r="8" spans="1:13" ht="23.25">
      <c r="A8" s="60" t="s">
        <v>11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</row>
    <row r="9" spans="1:13" ht="18">
      <c r="A9" s="20"/>
      <c r="B9" s="1"/>
      <c r="C9" s="1"/>
      <c r="D9" s="1"/>
      <c r="E9" s="1"/>
      <c r="F9" s="1"/>
      <c r="G9" s="1"/>
      <c r="H9" s="1"/>
      <c r="I9" s="1"/>
      <c r="J9" s="1"/>
      <c r="K9" s="1"/>
      <c r="L9" s="27"/>
      <c r="M9" s="21"/>
    </row>
    <row r="10" spans="1:13" ht="18">
      <c r="A10" s="20"/>
      <c r="B10" s="72" t="s">
        <v>41</v>
      </c>
      <c r="C10" s="72"/>
      <c r="D10" s="72"/>
      <c r="E10" s="59">
        <v>195374</v>
      </c>
      <c r="F10" s="59"/>
      <c r="G10" s="24"/>
      <c r="H10" s="63" t="s">
        <v>43</v>
      </c>
      <c r="I10" s="63"/>
      <c r="J10" s="37" t="s">
        <v>28</v>
      </c>
      <c r="K10" s="37"/>
      <c r="L10" s="3"/>
      <c r="M10" s="21"/>
    </row>
    <row r="11" spans="1:13" ht="18">
      <c r="A11" s="48"/>
      <c r="B11" s="72" t="s">
        <v>42</v>
      </c>
      <c r="C11" s="72"/>
      <c r="D11" s="72"/>
      <c r="E11" s="59" t="s">
        <v>50</v>
      </c>
      <c r="F11" s="59"/>
      <c r="H11" s="72" t="s">
        <v>44</v>
      </c>
      <c r="I11" s="72"/>
      <c r="J11" s="59" t="s">
        <v>48</v>
      </c>
      <c r="K11" s="59"/>
      <c r="L11" s="3"/>
      <c r="M11" s="21"/>
    </row>
    <row r="12" spans="1:13" ht="18">
      <c r="A12" s="20"/>
      <c r="C12" s="63" t="s">
        <v>14</v>
      </c>
      <c r="D12" s="63"/>
      <c r="E12" s="66" t="s">
        <v>27</v>
      </c>
      <c r="F12" s="66"/>
      <c r="H12" s="63" t="s">
        <v>45</v>
      </c>
      <c r="I12" s="63"/>
      <c r="J12" s="66" t="s">
        <v>49</v>
      </c>
      <c r="K12" s="66"/>
      <c r="L12" s="3"/>
      <c r="M12" s="21"/>
    </row>
    <row r="13" spans="1:13" ht="18">
      <c r="A13" s="20"/>
      <c r="B13" s="63" t="s">
        <v>19</v>
      </c>
      <c r="C13" s="63"/>
      <c r="D13" s="63"/>
      <c r="E13" s="67">
        <f>SUM(E12,365)</f>
        <v>365</v>
      </c>
      <c r="F13" s="67"/>
      <c r="G13" s="50"/>
      <c r="H13" s="50"/>
      <c r="I13" s="50"/>
      <c r="J13" s="51"/>
      <c r="K13" s="51"/>
      <c r="L13" s="51"/>
      <c r="M13" s="21"/>
    </row>
    <row r="14" spans="1:14" ht="18">
      <c r="A14" s="20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25"/>
      <c r="N14" s="2"/>
    </row>
    <row r="15" spans="1:14" ht="18">
      <c r="A15" s="20"/>
      <c r="B15" s="71" t="s">
        <v>20</v>
      </c>
      <c r="C15" s="71"/>
      <c r="D15" s="71"/>
      <c r="E15" s="71"/>
      <c r="F15" s="3" t="s">
        <v>36</v>
      </c>
      <c r="G15" s="3"/>
      <c r="H15" s="3"/>
      <c r="I15" s="3"/>
      <c r="J15" s="3"/>
      <c r="K15" s="3"/>
      <c r="L15" s="3"/>
      <c r="M15" s="25"/>
      <c r="N15" s="2"/>
    </row>
    <row r="16" spans="1:14" ht="18">
      <c r="A16" s="20"/>
      <c r="B16" s="57" t="s">
        <v>35</v>
      </c>
      <c r="C16" s="57"/>
      <c r="D16" s="56" t="s">
        <v>20</v>
      </c>
      <c r="E16" s="56"/>
      <c r="F16" s="56"/>
      <c r="G16" s="3" t="s">
        <v>38</v>
      </c>
      <c r="H16" s="3"/>
      <c r="I16" s="3"/>
      <c r="J16" s="3"/>
      <c r="K16" s="1"/>
      <c r="L16" s="3"/>
      <c r="M16" s="25"/>
      <c r="N16" s="2"/>
    </row>
    <row r="17" spans="1:13" ht="18">
      <c r="A17" s="20"/>
      <c r="B17" s="26" t="s">
        <v>37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25"/>
    </row>
    <row r="18" spans="1:14" ht="18.75" thickBot="1">
      <c r="A18" s="20"/>
      <c r="B18" s="1"/>
      <c r="C18" s="26"/>
      <c r="D18" s="3"/>
      <c r="E18" s="3"/>
      <c r="F18" s="3"/>
      <c r="G18" s="3"/>
      <c r="H18" s="3"/>
      <c r="I18" s="3"/>
      <c r="J18" s="3"/>
      <c r="K18" s="3"/>
      <c r="L18" s="3"/>
      <c r="M18" s="25"/>
      <c r="N18" s="2"/>
    </row>
    <row r="19" spans="1:13" ht="18.75" thickTop="1">
      <c r="A19" s="20"/>
      <c r="B19" s="1"/>
      <c r="C19" s="3"/>
      <c r="D19" s="3"/>
      <c r="E19" s="75" t="s">
        <v>16</v>
      </c>
      <c r="F19" s="76"/>
      <c r="G19" s="75" t="s">
        <v>16</v>
      </c>
      <c r="H19" s="76"/>
      <c r="I19" s="75" t="s">
        <v>16</v>
      </c>
      <c r="J19" s="76"/>
      <c r="K19" s="3"/>
      <c r="L19" s="27"/>
      <c r="M19" s="25"/>
    </row>
    <row r="20" spans="1:13" ht="18">
      <c r="A20" s="20"/>
      <c r="B20" s="1"/>
      <c r="C20" s="3"/>
      <c r="D20" s="3"/>
      <c r="E20" s="7" t="s">
        <v>0</v>
      </c>
      <c r="F20" s="8" t="s">
        <v>2</v>
      </c>
      <c r="G20" s="7" t="s">
        <v>0</v>
      </c>
      <c r="H20" s="8" t="s">
        <v>2</v>
      </c>
      <c r="I20" s="7" t="s">
        <v>0</v>
      </c>
      <c r="J20" s="8" t="s">
        <v>2</v>
      </c>
      <c r="K20" s="3"/>
      <c r="L20" s="3"/>
      <c r="M20" s="25"/>
    </row>
    <row r="21" spans="1:13" ht="18">
      <c r="A21" s="20"/>
      <c r="B21" s="1"/>
      <c r="C21" s="3"/>
      <c r="D21" s="3"/>
      <c r="E21" s="7" t="s">
        <v>47</v>
      </c>
      <c r="F21" s="8" t="s">
        <v>10</v>
      </c>
      <c r="G21" s="7" t="s">
        <v>47</v>
      </c>
      <c r="H21" s="8" t="s">
        <v>10</v>
      </c>
      <c r="I21" s="7" t="s">
        <v>47</v>
      </c>
      <c r="J21" s="8" t="s">
        <v>10</v>
      </c>
      <c r="K21" s="3"/>
      <c r="L21" s="3"/>
      <c r="M21" s="25"/>
    </row>
    <row r="22" spans="1:13" ht="18.75" thickBot="1">
      <c r="A22" s="20"/>
      <c r="B22" s="1"/>
      <c r="C22" s="3"/>
      <c r="D22" s="3"/>
      <c r="E22" s="43">
        <v>2.787</v>
      </c>
      <c r="F22" s="42">
        <f>E22*86.1-45.5</f>
        <v>194.46069999999997</v>
      </c>
      <c r="G22" s="43">
        <v>6.013</v>
      </c>
      <c r="H22" s="42">
        <f>G22*86.1-45.5</f>
        <v>472.2193</v>
      </c>
      <c r="I22" s="43">
        <v>9.239</v>
      </c>
      <c r="J22" s="42">
        <f>I22*86.1-45.5</f>
        <v>749.9779</v>
      </c>
      <c r="K22" s="3"/>
      <c r="L22" s="3"/>
      <c r="M22" s="25"/>
    </row>
    <row r="23" spans="1:13" ht="18.75" thickTop="1">
      <c r="A23" s="20"/>
      <c r="B23" s="1"/>
      <c r="C23" s="3"/>
      <c r="D23" s="13" t="s">
        <v>4</v>
      </c>
      <c r="E23" s="45">
        <f aca="true" t="shared" si="0" ref="E23:E28">$E$22</f>
        <v>2.787</v>
      </c>
      <c r="F23" s="39"/>
      <c r="G23" s="45">
        <f aca="true" t="shared" si="1" ref="G23:G28">$G$22</f>
        <v>6.013</v>
      </c>
      <c r="H23" s="39"/>
      <c r="I23" s="45">
        <f aca="true" t="shared" si="2" ref="I23:I28">$I$22</f>
        <v>9.239</v>
      </c>
      <c r="J23" s="39"/>
      <c r="K23" s="3"/>
      <c r="L23" s="3"/>
      <c r="M23" s="25"/>
    </row>
    <row r="24" spans="1:13" ht="18">
      <c r="A24" s="20"/>
      <c r="B24" s="1"/>
      <c r="C24" s="3"/>
      <c r="D24" s="14" t="s">
        <v>5</v>
      </c>
      <c r="E24" s="46">
        <f t="shared" si="0"/>
        <v>2.787</v>
      </c>
      <c r="F24" s="40"/>
      <c r="G24" s="46">
        <f t="shared" si="1"/>
        <v>6.013</v>
      </c>
      <c r="H24" s="40"/>
      <c r="I24" s="46">
        <f t="shared" si="2"/>
        <v>9.239</v>
      </c>
      <c r="J24" s="40"/>
      <c r="K24" s="27"/>
      <c r="L24" s="27"/>
      <c r="M24" s="28"/>
    </row>
    <row r="25" spans="1:13" ht="18">
      <c r="A25" s="20"/>
      <c r="B25" s="1"/>
      <c r="C25" s="3"/>
      <c r="D25" s="14" t="s">
        <v>6</v>
      </c>
      <c r="E25" s="46">
        <f t="shared" si="0"/>
        <v>2.787</v>
      </c>
      <c r="F25" s="40"/>
      <c r="G25" s="46">
        <f t="shared" si="1"/>
        <v>6.013</v>
      </c>
      <c r="H25" s="40"/>
      <c r="I25" s="46">
        <f t="shared" si="2"/>
        <v>9.239</v>
      </c>
      <c r="J25" s="40"/>
      <c r="K25" s="3"/>
      <c r="L25" s="3"/>
      <c r="M25" s="25"/>
    </row>
    <row r="26" spans="1:13" ht="18">
      <c r="A26" s="20"/>
      <c r="B26" s="1"/>
      <c r="C26" s="3"/>
      <c r="D26" s="14" t="s">
        <v>7</v>
      </c>
      <c r="E26" s="46">
        <f t="shared" si="0"/>
        <v>2.787</v>
      </c>
      <c r="F26" s="40"/>
      <c r="G26" s="46">
        <f t="shared" si="1"/>
        <v>6.013</v>
      </c>
      <c r="H26" s="40"/>
      <c r="I26" s="46">
        <f t="shared" si="2"/>
        <v>9.239</v>
      </c>
      <c r="J26" s="40"/>
      <c r="K26" s="3"/>
      <c r="L26" s="3"/>
      <c r="M26" s="25"/>
    </row>
    <row r="27" spans="1:13" ht="18">
      <c r="A27" s="20"/>
      <c r="B27" s="1"/>
      <c r="C27" s="3"/>
      <c r="D27" s="14" t="s">
        <v>8</v>
      </c>
      <c r="E27" s="46">
        <f t="shared" si="0"/>
        <v>2.787</v>
      </c>
      <c r="F27" s="40"/>
      <c r="G27" s="46">
        <f t="shared" si="1"/>
        <v>6.013</v>
      </c>
      <c r="H27" s="40"/>
      <c r="I27" s="46">
        <f t="shared" si="2"/>
        <v>9.239</v>
      </c>
      <c r="J27" s="40"/>
      <c r="K27" s="3"/>
      <c r="L27" s="3"/>
      <c r="M27" s="25"/>
    </row>
    <row r="28" spans="1:13" ht="18.75" thickBot="1">
      <c r="A28" s="20"/>
      <c r="B28" s="1"/>
      <c r="C28" s="3"/>
      <c r="D28" s="15" t="s">
        <v>9</v>
      </c>
      <c r="E28" s="47">
        <f t="shared" si="0"/>
        <v>2.787</v>
      </c>
      <c r="F28" s="41"/>
      <c r="G28" s="47">
        <f t="shared" si="1"/>
        <v>6.013</v>
      </c>
      <c r="H28" s="41"/>
      <c r="I28" s="47">
        <f t="shared" si="2"/>
        <v>9.239</v>
      </c>
      <c r="J28" s="41"/>
      <c r="K28" s="3"/>
      <c r="L28" s="3"/>
      <c r="M28" s="25"/>
    </row>
    <row r="29" spans="1:14" ht="18.75" thickTop="1">
      <c r="A29" s="20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25"/>
      <c r="N29" s="2"/>
    </row>
    <row r="30" spans="1:14" ht="18">
      <c r="A30" s="20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25"/>
      <c r="N30" s="2"/>
    </row>
    <row r="31" spans="1:13" ht="20.25">
      <c r="A31" s="20"/>
      <c r="B31" s="53" t="s">
        <v>17</v>
      </c>
      <c r="C31" s="53"/>
      <c r="D31" s="53"/>
      <c r="E31" s="3"/>
      <c r="F31" s="3"/>
      <c r="G31" s="3"/>
      <c r="H31" s="3"/>
      <c r="I31" s="3"/>
      <c r="J31" s="3"/>
      <c r="K31" s="3"/>
      <c r="L31" s="3"/>
      <c r="M31" s="25"/>
    </row>
    <row r="32" spans="1:13" ht="20.25">
      <c r="A32" s="20"/>
      <c r="B32" s="29"/>
      <c r="C32" s="29"/>
      <c r="D32" s="29"/>
      <c r="E32" s="3"/>
      <c r="F32" s="3"/>
      <c r="G32" s="3"/>
      <c r="H32" s="3"/>
      <c r="I32" s="3"/>
      <c r="J32" s="3"/>
      <c r="K32" s="3"/>
      <c r="L32" s="3"/>
      <c r="M32" s="25"/>
    </row>
    <row r="33" spans="1:13" ht="18">
      <c r="A33" s="20"/>
      <c r="B33" s="52"/>
      <c r="C33" s="52"/>
      <c r="D33" s="52"/>
      <c r="E33" s="3"/>
      <c r="F33" s="3"/>
      <c r="G33" s="3"/>
      <c r="H33" s="38"/>
      <c r="I33" s="38"/>
      <c r="J33" s="3"/>
      <c r="K33" s="3"/>
      <c r="L33" s="3"/>
      <c r="M33" s="21"/>
    </row>
    <row r="34" spans="1:13" ht="18">
      <c r="A34" s="20"/>
      <c r="B34" s="63" t="s">
        <v>46</v>
      </c>
      <c r="C34" s="63"/>
      <c r="D34" s="63"/>
      <c r="E34" s="68" t="s">
        <v>39</v>
      </c>
      <c r="F34" s="68"/>
      <c r="G34" s="68"/>
      <c r="H34" s="58" t="s">
        <v>18</v>
      </c>
      <c r="I34" s="58"/>
      <c r="J34" s="68" t="s">
        <v>26</v>
      </c>
      <c r="K34" s="68"/>
      <c r="L34" s="27"/>
      <c r="M34" s="21"/>
    </row>
    <row r="35" spans="1:13" ht="12.75">
      <c r="A35" s="2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1"/>
    </row>
    <row r="36" spans="1:13" ht="12.75">
      <c r="A36" s="2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1"/>
    </row>
    <row r="37" spans="1:13" ht="12.75">
      <c r="A37" s="20"/>
      <c r="B37" s="1"/>
      <c r="C37" s="30" t="s">
        <v>51</v>
      </c>
      <c r="D37" s="1"/>
      <c r="E37" s="1"/>
      <c r="F37" s="1"/>
      <c r="G37" s="1"/>
      <c r="H37" s="1"/>
      <c r="I37" s="1"/>
      <c r="J37" s="1"/>
      <c r="K37" s="1"/>
      <c r="L37" s="1"/>
      <c r="M37" s="21"/>
    </row>
    <row r="38" spans="1:13" ht="13.5" thickBot="1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</row>
    <row r="39" ht="13.5" thickTop="1"/>
  </sheetData>
  <sheetProtection/>
  <mergeCells count="30">
    <mergeCell ref="B10:D10"/>
    <mergeCell ref="E10:F10"/>
    <mergeCell ref="H10:I10"/>
    <mergeCell ref="H11:I11"/>
    <mergeCell ref="I19:J19"/>
    <mergeCell ref="G19:H19"/>
    <mergeCell ref="E19:F19"/>
    <mergeCell ref="D16:F16"/>
    <mergeCell ref="E34:G34"/>
    <mergeCell ref="B16:C16"/>
    <mergeCell ref="B34:D34"/>
    <mergeCell ref="B15:E15"/>
    <mergeCell ref="H34:I34"/>
    <mergeCell ref="J34:K34"/>
    <mergeCell ref="E11:F11"/>
    <mergeCell ref="H12:I12"/>
    <mergeCell ref="E12:F12"/>
    <mergeCell ref="C12:D12"/>
    <mergeCell ref="B33:D33"/>
    <mergeCell ref="B31:D31"/>
    <mergeCell ref="I3:K3"/>
    <mergeCell ref="I4:K4"/>
    <mergeCell ref="I5:K5"/>
    <mergeCell ref="I6:K6"/>
    <mergeCell ref="B11:D11"/>
    <mergeCell ref="B13:D13"/>
    <mergeCell ref="A8:M8"/>
    <mergeCell ref="J11:K11"/>
    <mergeCell ref="J12:K12"/>
    <mergeCell ref="E13:F1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Miller Electric Mfg.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SPINDLER, STEVE</cp:lastModifiedBy>
  <cp:lastPrinted>2008-08-06T19:37:43Z</cp:lastPrinted>
  <dcterms:created xsi:type="dcterms:W3CDTF">2006-10-11T13:05:08Z</dcterms:created>
  <dcterms:modified xsi:type="dcterms:W3CDTF">2008-09-09T19:53:53Z</dcterms:modified>
  <cp:category/>
  <cp:version/>
  <cp:contentType/>
  <cp:contentStatus/>
</cp:coreProperties>
</file>